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8_{EFB0D083-EABB-428A-A251-50A942ABBBC3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8" i="1" l="1"/>
  <c r="E69" i="1" s="1"/>
  <c r="E60" i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E41" i="1" s="1"/>
  <c r="D34" i="1"/>
  <c r="C34" i="1"/>
  <c r="C41" i="1" s="1"/>
  <c r="E26" i="1"/>
  <c r="D26" i="1"/>
  <c r="C26" i="1"/>
  <c r="E16" i="1"/>
  <c r="D16" i="1"/>
  <c r="E12" i="1"/>
  <c r="D12" i="1"/>
  <c r="C12" i="1"/>
  <c r="E7" i="1"/>
  <c r="D7" i="1"/>
  <c r="C7" i="1"/>
  <c r="D20" i="1" l="1"/>
  <c r="D21" i="1" s="1"/>
  <c r="D22" i="1" s="1"/>
  <c r="D30" i="1" s="1"/>
  <c r="C20" i="1"/>
  <c r="C21" i="1" s="1"/>
  <c r="C22" i="1" s="1"/>
  <c r="C30" i="1" s="1"/>
  <c r="E20" i="1"/>
  <c r="E21" i="1" s="1"/>
  <c r="E22" i="1" s="1"/>
  <c r="E30" i="1" s="1"/>
</calcChain>
</file>

<file path=xl/sharedStrings.xml><?xml version="1.0" encoding="utf-8"?>
<sst xmlns="http://schemas.openxmlformats.org/spreadsheetml/2006/main" count="64" uniqueCount="44">
  <si>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</si>
  <si>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</si>
  <si>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</si>
  <si>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</si>
  <si>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</si>
  <si>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</si>
  <si>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</si>
  <si>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</si>
  <si>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</si>
  <si>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</si>
  <si>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</si>
  <si>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</si>
  <si>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</si>
  <si>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</si>
  <si>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</si>
  <si>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</si>
  <si>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</si>
  <si>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</si>
  <si>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</si>
  <si>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</si>
  <si>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</si>
  <si>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</si>
  <si>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</si>
  <si>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</si>
  <si>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</si>
  <si>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</si>
  <si>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</si>
  <si>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</si>
  <si>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</si>
  <si>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</si>
  <si>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</si>
  <si>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</si>
  <si>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</si>
  <si>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</si>
  <si>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</si>
  <si>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</si>
  <si>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</si>
  <si>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</si>
  <si>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</si>
  <si>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</si>
  <si>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</si>
  <si>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</si>
  <si>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ERROR TOT DEV/PAG</t>
  </si>
  <si>
    <t>UNIVERSIDAD POLITECNICA DE JUVENTINO ROSAS
Balance Presupuestario - LDF
al 30 de Junio de 2020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</si>
</sst>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6" fillId="0" borderId="0" xfId="0" applyFont="1"/>
    <xf numFmtId="0" fontId="5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tabSelected="1" workbookViewId="0">
      <selection activeCell="H26" sqref="H26"/>
    </sheetView>
  </sheetViews>
  <sheetFormatPr baseColWidth="10" defaultColWidth="12" defaultRowHeight="10.199999999999999" x14ac:dyDescent="0.2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1:6" ht="12.75" customHeight="1" x14ac:dyDescent="0.2">
      <c r="A1" s="25" t="s">
        <v>43</v>
      </c>
      <c r="B1" s="26"/>
      <c r="C1" s="26"/>
      <c r="D1" s="26"/>
      <c r="E1" s="27"/>
    </row>
    <row r="2" spans="1:6" ht="12.75" customHeight="1" x14ac:dyDescent="0.2">
      <c r="A2" s="28"/>
      <c r="B2" s="29"/>
      <c r="C2" s="29"/>
      <c r="D2" s="29"/>
      <c r="E2" s="30"/>
    </row>
    <row r="3" spans="1:6" ht="12.75" customHeight="1" x14ac:dyDescent="0.2">
      <c r="A3" s="28"/>
      <c r="B3" s="29"/>
      <c r="C3" s="29"/>
      <c r="D3" s="29"/>
      <c r="E3" s="30"/>
    </row>
    <row r="4" spans="1:6" ht="12.75" customHeight="1" x14ac:dyDescent="0.2">
      <c r="A4" s="31"/>
      <c r="B4" s="32"/>
      <c r="C4" s="32"/>
      <c r="D4" s="32"/>
      <c r="E4" s="33"/>
    </row>
    <row r="5" spans="1:6" ht="20.399999999999999" x14ac:dyDescent="0.2">
      <c r="A5" s="34" t="s">
        <v>0</v>
      </c>
      <c r="B5" s="35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40561973.259999998</v>
      </c>
      <c r="D7" s="8">
        <f t="shared" ref="D7:E7" si="0">SUM(D8:D10)</f>
        <v>43395687.459999993</v>
      </c>
      <c r="E7" s="8">
        <f t="shared" si="0"/>
        <v>43395687.459999993</v>
      </c>
    </row>
    <row r="8" spans="1:6" x14ac:dyDescent="0.2">
      <c r="A8" s="6"/>
      <c r="B8" s="9" t="s">
        <v>5</v>
      </c>
      <c r="C8" s="10">
        <v>40561973.259999998</v>
      </c>
      <c r="D8" s="10">
        <v>36653297.369999997</v>
      </c>
      <c r="E8" s="10">
        <v>36653297.369999997</v>
      </c>
    </row>
    <row r="9" spans="1:6" x14ac:dyDescent="0.2">
      <c r="A9" s="6"/>
      <c r="B9" s="9" t="s">
        <v>6</v>
      </c>
      <c r="C9" s="10">
        <v>0</v>
      </c>
      <c r="D9" s="10">
        <v>6742390.0899999999</v>
      </c>
      <c r="E9" s="10">
        <v>6742390.0899999999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3.2" x14ac:dyDescent="0.25">
      <c r="A12" s="6"/>
      <c r="B12" s="7" t="s">
        <v>8</v>
      </c>
      <c r="C12" s="8">
        <f>SUM(C13:C14)</f>
        <v>40561973.259999998</v>
      </c>
      <c r="D12" s="8">
        <f t="shared" ref="D12:E12" si="1">SUM(D13:D14)</f>
        <v>28146616.469999999</v>
      </c>
      <c r="E12" s="8">
        <f t="shared" si="1"/>
        <v>28111495.52</v>
      </c>
      <c r="F12" s="36" t="s">
        <v>42</v>
      </c>
    </row>
    <row r="13" spans="1:6" x14ac:dyDescent="0.2">
      <c r="A13" s="6"/>
      <c r="B13" s="9" t="s">
        <v>9</v>
      </c>
      <c r="C13" s="10">
        <v>40561973.259999998</v>
      </c>
      <c r="D13" s="10">
        <v>24683333.609999999</v>
      </c>
      <c r="E13" s="10">
        <v>24648212.66</v>
      </c>
      <c r="F13" s="37"/>
    </row>
    <row r="14" spans="1:6" x14ac:dyDescent="0.2">
      <c r="A14" s="6"/>
      <c r="B14" s="9" t="s">
        <v>10</v>
      </c>
      <c r="C14" s="10">
        <v>0</v>
      </c>
      <c r="D14" s="10">
        <v>3463282.86</v>
      </c>
      <c r="E14" s="10">
        <v>3463282.86</v>
      </c>
      <c r="F14" s="37"/>
    </row>
    <row r="15" spans="1:6" ht="5.0999999999999996" customHeight="1" x14ac:dyDescent="0.2">
      <c r="A15" s="6"/>
      <c r="B15" s="11"/>
      <c r="C15" s="10"/>
      <c r="D15" s="10"/>
      <c r="E15" s="10"/>
      <c r="F15" s="37"/>
    </row>
    <row r="16" spans="1:6" ht="13.2" x14ac:dyDescent="0.25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36" t="s">
        <v>42</v>
      </c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15249070.989999995</v>
      </c>
      <c r="E20" s="8">
        <f>E7-E12+E16</f>
        <v>15284191.939999994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15249070.989999995</v>
      </c>
      <c r="E21" s="8">
        <f t="shared" si="2"/>
        <v>15284191.939999994</v>
      </c>
    </row>
    <row r="22" spans="1:5" x14ac:dyDescent="0.2">
      <c r="A22" s="6"/>
      <c r="B22" s="7" t="s">
        <v>16</v>
      </c>
      <c r="C22" s="8">
        <f>C21</f>
        <v>0</v>
      </c>
      <c r="D22" s="8">
        <f>D21-D16</f>
        <v>15249070.989999995</v>
      </c>
      <c r="E22" s="8">
        <f>E21-E16</f>
        <v>15284191.939999994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4" t="s">
        <v>17</v>
      </c>
      <c r="B24" s="35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15249070.989999995</v>
      </c>
      <c r="E30" s="8">
        <f t="shared" si="4"/>
        <v>15284191.939999994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0.399999999999999" x14ac:dyDescent="0.2">
      <c r="A32" s="24" t="s">
        <v>17</v>
      </c>
      <c r="B32" s="24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0.399999999999999" x14ac:dyDescent="0.2">
      <c r="A43" s="24" t="s">
        <v>17</v>
      </c>
      <c r="B43" s="24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40561973.259999998</v>
      </c>
      <c r="D45" s="10">
        <v>36653297.369999997</v>
      </c>
      <c r="E45" s="10">
        <v>36653297.369999997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40561973.259999998</v>
      </c>
      <c r="D50" s="10">
        <v>24683333.609999999</v>
      </c>
      <c r="E50" s="10">
        <v>24648212.66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11969963.759999998</v>
      </c>
      <c r="E54" s="8">
        <f t="shared" si="9"/>
        <v>12005084.709999997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11969963.759999998</v>
      </c>
      <c r="E55" s="8">
        <f t="shared" si="10"/>
        <v>12005084.709999997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0.399999999999999" x14ac:dyDescent="0.2">
      <c r="A57" s="24" t="s">
        <v>17</v>
      </c>
      <c r="B57" s="24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6742390.0899999999</v>
      </c>
      <c r="E59" s="10">
        <v>6742390.0899999999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3463282.86</v>
      </c>
      <c r="E64" s="10">
        <v>3463282.86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3279107.23</v>
      </c>
      <c r="E68" s="8">
        <f>E59+E60-E64-E66</f>
        <v>3279107.23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3279107.23</v>
      </c>
      <c r="E69" s="8">
        <f t="shared" si="12"/>
        <v>3279107.23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dcterms:created xsi:type="dcterms:W3CDTF">2017-01-11T17:21:42Z</dcterms:created>
  <dcterms:modified xsi:type="dcterms:W3CDTF">2020-07-20T20:38:49Z</dcterms:modified>
</cp:coreProperties>
</file>